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sso\Desktop\To Do List\1) TO DO\Open Transparency Portal\COMPLETED FILES\"/>
    </mc:Choice>
  </mc:AlternateContent>
  <bookViews>
    <workbookView xWindow="0" yWindow="0" windowWidth="24000" windowHeight="9480"/>
  </bookViews>
  <sheets>
    <sheet name="FY 2020 - FY 2023 (MT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N16" i="1" l="1"/>
  <c r="M16" i="1"/>
  <c r="L16" i="1"/>
  <c r="K16" i="1"/>
  <c r="J16" i="1"/>
  <c r="I16" i="1"/>
  <c r="H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H5" i="1"/>
  <c r="E5" i="1"/>
  <c r="E16" i="1" s="1"/>
</calcChain>
</file>

<file path=xl/sharedStrings.xml><?xml version="1.0" encoding="utf-8"?>
<sst xmlns="http://schemas.openxmlformats.org/spreadsheetml/2006/main" count="27" uniqueCount="27">
  <si>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</si>
  <si>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</si>
  <si>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</si>
  <si>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</si>
  <si>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</si>
  <si>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</si>
  <si>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</si>
  <si>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</si>
  <si>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</si>
  <si>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</si>
  <si>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</si>
  <si>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</si>
  <si>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</si>
  <si>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</si>
  <si>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</si>
  <si>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</si>
  <si>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</si>
  <si>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</si>
  <si>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</si>
  <si>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</si>
  <si>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</si>
  <si>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</si>
  <si>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</si>
  <si>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</si>
  <si>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</si>
  <si>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</si>
  <si>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CITY OF LOCKPORT MONTHLY COMBINED SALES TAX DATA, FY 2020 - FY 2023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</si>
</sst>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2020 - FY 2023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(MTD)'!$D$4:$D$15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537581.33000000007</c:v>
                </c:pt>
                <c:pt idx="2">
                  <c:v>440772.37</c:v>
                </c:pt>
                <c:pt idx="3">
                  <c:v>581502.56000000006</c:v>
                </c:pt>
                <c:pt idx="4">
                  <c:v>311836.15000000002</c:v>
                </c:pt>
                <c:pt idx="5">
                  <c:v>497538.52</c:v>
                </c:pt>
                <c:pt idx="6">
                  <c:v>544038.41</c:v>
                </c:pt>
                <c:pt idx="7">
                  <c:v>433779.30999999994</c:v>
                </c:pt>
                <c:pt idx="8">
                  <c:v>448402</c:v>
                </c:pt>
                <c:pt idx="9">
                  <c:v>858608.6</c:v>
                </c:pt>
                <c:pt idx="10">
                  <c:v>440360.51</c:v>
                </c:pt>
                <c:pt idx="11">
                  <c:v>1166752.32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2023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(MTD)'!$G$4:$G$15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469437.99</c:v>
                </c:pt>
                <c:pt idx="2">
                  <c:v>429460.86</c:v>
                </c:pt>
                <c:pt idx="3">
                  <c:v>677150.81</c:v>
                </c:pt>
                <c:pt idx="4">
                  <c:v>517738.18000000005</c:v>
                </c:pt>
                <c:pt idx="5">
                  <c:v>542171.49</c:v>
                </c:pt>
                <c:pt idx="6">
                  <c:v>828544.47</c:v>
                </c:pt>
                <c:pt idx="7">
                  <c:v>552974.06000000006</c:v>
                </c:pt>
                <c:pt idx="8">
                  <c:v>548900.30999999994</c:v>
                </c:pt>
                <c:pt idx="9">
                  <c:v>815211.02</c:v>
                </c:pt>
                <c:pt idx="10">
                  <c:v>497773.13</c:v>
                </c:pt>
                <c:pt idx="11">
                  <c:v>1353428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ED5-899A-CCF06BB0111E}"/>
            </c:ext>
          </c:extLst>
        </c:ser>
        <c:ser>
          <c:idx val="2"/>
          <c:order val="2"/>
          <c:tx>
            <c:strRef>
              <c:f>'FY 2020 - FY 2023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(MTD)'!$J$4:$J$15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593049.43999999994</c:v>
                </c:pt>
                <c:pt idx="2">
                  <c:v>508688.63</c:v>
                </c:pt>
                <c:pt idx="3">
                  <c:v>778808.71</c:v>
                </c:pt>
                <c:pt idx="4">
                  <c:v>602602.82000000007</c:v>
                </c:pt>
                <c:pt idx="5">
                  <c:v>813378.32000000007</c:v>
                </c:pt>
                <c:pt idx="6">
                  <c:v>553111.69000000006</c:v>
                </c:pt>
                <c:pt idx="7">
                  <c:v>606779.12</c:v>
                </c:pt>
                <c:pt idx="8">
                  <c:v>602555.42000000004</c:v>
                </c:pt>
                <c:pt idx="9">
                  <c:v>818429.2</c:v>
                </c:pt>
                <c:pt idx="10">
                  <c:v>591993.13</c:v>
                </c:pt>
                <c:pt idx="11">
                  <c:v>1393499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1-4ED5-899A-CCF06BB01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7296"/>
        <c:axId val="438258960"/>
      </c:line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18</xdr:row>
      <xdr:rowOff>57149</xdr:rowOff>
    </xdr:from>
    <xdr:to>
      <xdr:col>11</xdr:col>
      <xdr:colOff>485775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tabSelected="1" workbookViewId="0">
      <selection activeCell="Q23" sqref="Q23"/>
    </sheetView>
  </sheetViews>
  <sheetFormatPr defaultRowHeight="15" x14ac:dyDescent="0.25"/>
  <cols>
    <col min="2" max="3" width="12.140625" bestFit="1" customWidth="1"/>
    <col min="4" max="4" width="11.5703125" bestFit="1" customWidth="1"/>
    <col min="5" max="5" width="10" bestFit="1" customWidth="1"/>
    <col min="6" max="6" width="12.1406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0.7109375" bestFit="1" customWidth="1"/>
    <col min="12" max="12" width="12.140625" bestFit="1" customWidth="1"/>
    <col min="13" max="13" width="7.28515625" bestFit="1" customWidth="1"/>
    <col min="14" max="14" width="8.7109375" bestFit="1" customWidth="1"/>
  </cols>
  <sheetData>
    <row r="1" spans="2:14" ht="21" x14ac:dyDescent="0.3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2:14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1" t="s">
        <v>9</v>
      </c>
      <c r="L3" s="2" t="s">
        <v>10</v>
      </c>
      <c r="M3" s="2" t="s">
        <v>11</v>
      </c>
      <c r="N3" s="1" t="s">
        <v>12</v>
      </c>
    </row>
    <row r="4" spans="2:14" x14ac:dyDescent="0.25">
      <c r="B4" s="3" t="s">
        <v>13</v>
      </c>
      <c r="C4" s="4">
        <v>0</v>
      </c>
      <c r="D4" s="5">
        <v>0</v>
      </c>
      <c r="E4" s="5">
        <v>0</v>
      </c>
      <c r="F4" s="4">
        <v>0</v>
      </c>
      <c r="G4" s="5">
        <v>0</v>
      </c>
      <c r="H4" s="5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7">
        <v>0</v>
      </c>
    </row>
    <row r="5" spans="2:14" x14ac:dyDescent="0.25">
      <c r="B5" s="3" t="s">
        <v>14</v>
      </c>
      <c r="C5" s="4">
        <v>528036.14678803086</v>
      </c>
      <c r="D5" s="5">
        <v>537581.33000000007</v>
      </c>
      <c r="E5" s="5">
        <f>D5-C5</f>
        <v>9545.1832119692117</v>
      </c>
      <c r="F5" s="4">
        <v>475232.53210922779</v>
      </c>
      <c r="G5" s="5">
        <v>469437.99</v>
      </c>
      <c r="H5" s="5">
        <f>G5-F5</f>
        <v>-5794.5421092277975</v>
      </c>
      <c r="I5" s="6">
        <v>473540.78154235944</v>
      </c>
      <c r="J5" s="7">
        <v>593049.43999999994</v>
      </c>
      <c r="K5" s="7">
        <f>J5-I5</f>
        <v>119508.6584576405</v>
      </c>
      <c r="L5" s="6">
        <v>601945</v>
      </c>
      <c r="M5" s="6">
        <v>0</v>
      </c>
      <c r="N5" s="6">
        <v>0</v>
      </c>
    </row>
    <row r="6" spans="2:14" x14ac:dyDescent="0.25">
      <c r="B6" s="3" t="s">
        <v>15</v>
      </c>
      <c r="C6" s="4">
        <v>432946.10671361705</v>
      </c>
      <c r="D6" s="5">
        <v>440772.37</v>
      </c>
      <c r="E6" s="5">
        <f t="shared" ref="E6:E15" si="0">D6-C6</f>
        <v>7826.2632863829494</v>
      </c>
      <c r="F6" s="4">
        <v>389651.49604225537</v>
      </c>
      <c r="G6" s="5">
        <v>429460.86</v>
      </c>
      <c r="H6" s="5">
        <f t="shared" ref="H6:H15" si="1">G6-F6</f>
        <v>39809.363957744616</v>
      </c>
      <c r="I6" s="6">
        <v>433214.25964322535</v>
      </c>
      <c r="J6" s="7">
        <v>508688.63</v>
      </c>
      <c r="K6" s="7">
        <f t="shared" ref="K6:K15" si="2">J6-I6</f>
        <v>75474.370356774656</v>
      </c>
      <c r="L6" s="6">
        <v>516319</v>
      </c>
      <c r="M6" s="6">
        <v>0</v>
      </c>
      <c r="N6" s="6">
        <v>0</v>
      </c>
    </row>
    <row r="7" spans="2:14" x14ac:dyDescent="0.25">
      <c r="B7" s="3" t="s">
        <v>16</v>
      </c>
      <c r="C7" s="4">
        <v>571177.52048750594</v>
      </c>
      <c r="D7" s="5">
        <v>581502.56000000006</v>
      </c>
      <c r="E7" s="5">
        <f t="shared" si="0"/>
        <v>10325.039512494113</v>
      </c>
      <c r="F7" s="4">
        <v>514059.76843875536</v>
      </c>
      <c r="G7" s="5">
        <v>677150.81</v>
      </c>
      <c r="H7" s="5">
        <f t="shared" si="1"/>
        <v>163091.0415612447</v>
      </c>
      <c r="I7" s="6">
        <v>683068.96889500099</v>
      </c>
      <c r="J7" s="7">
        <v>778808.71</v>
      </c>
      <c r="K7" s="7">
        <f t="shared" si="2"/>
        <v>95739.741104998975</v>
      </c>
      <c r="L7" s="6">
        <v>790491</v>
      </c>
      <c r="M7" s="6">
        <v>0</v>
      </c>
      <c r="N7" s="6">
        <v>0</v>
      </c>
    </row>
    <row r="8" spans="2:14" x14ac:dyDescent="0.25">
      <c r="B8" s="3" t="s">
        <v>17</v>
      </c>
      <c r="C8" s="4">
        <v>306299.25164107612</v>
      </c>
      <c r="D8" s="5">
        <v>311836.15000000002</v>
      </c>
      <c r="E8" s="5">
        <f t="shared" si="0"/>
        <v>5536.8983589239069</v>
      </c>
      <c r="F8" s="4">
        <v>275669.32647696853</v>
      </c>
      <c r="G8" s="5">
        <v>517738.18000000005</v>
      </c>
      <c r="H8" s="5">
        <f t="shared" si="1"/>
        <v>242068.85352303152</v>
      </c>
      <c r="I8" s="6">
        <v>522263.10527513723</v>
      </c>
      <c r="J8" s="7">
        <v>602602.82000000007</v>
      </c>
      <c r="K8" s="7">
        <f t="shared" si="2"/>
        <v>80339.714724862832</v>
      </c>
      <c r="L8" s="6">
        <v>611642</v>
      </c>
      <c r="M8" s="6">
        <v>0</v>
      </c>
      <c r="N8" s="6">
        <v>0</v>
      </c>
    </row>
    <row r="9" spans="2:14" x14ac:dyDescent="0.25">
      <c r="B9" s="3" t="s">
        <v>18</v>
      </c>
      <c r="C9" s="4">
        <v>488704.32866301294</v>
      </c>
      <c r="D9" s="5">
        <v>497538.52</v>
      </c>
      <c r="E9" s="5">
        <f t="shared" si="0"/>
        <v>8834.1913369870745</v>
      </c>
      <c r="F9" s="4">
        <v>439833.89579671161</v>
      </c>
      <c r="G9" s="5">
        <v>542171.49</v>
      </c>
      <c r="H9" s="5">
        <f t="shared" si="1"/>
        <v>102337.59420328838</v>
      </c>
      <c r="I9" s="6">
        <v>546909.95738241274</v>
      </c>
      <c r="J9" s="7">
        <v>813378.32000000007</v>
      </c>
      <c r="K9" s="7">
        <f t="shared" si="2"/>
        <v>266468.36261758732</v>
      </c>
      <c r="L9" s="6">
        <v>825579</v>
      </c>
      <c r="M9" s="6">
        <v>0</v>
      </c>
      <c r="N9" s="6">
        <v>0</v>
      </c>
    </row>
    <row r="10" spans="2:14" x14ac:dyDescent="0.25">
      <c r="B10" s="3" t="s">
        <v>19</v>
      </c>
      <c r="C10" s="4">
        <v>534378.57620741194</v>
      </c>
      <c r="D10" s="5">
        <v>544038.41</v>
      </c>
      <c r="E10" s="5">
        <f t="shared" si="0"/>
        <v>9659.8337925880915</v>
      </c>
      <c r="F10" s="4">
        <v>480940.71858667076</v>
      </c>
      <c r="G10" s="5">
        <v>828544.47</v>
      </c>
      <c r="H10" s="5">
        <f t="shared" si="1"/>
        <v>347603.75141332921</v>
      </c>
      <c r="I10" s="6">
        <v>816855.77836531703</v>
      </c>
      <c r="J10" s="7">
        <v>553111.69000000006</v>
      </c>
      <c r="K10" s="7">
        <f t="shared" si="2"/>
        <v>-263744.08836531697</v>
      </c>
      <c r="L10" s="6">
        <v>561408</v>
      </c>
      <c r="M10" s="6">
        <v>0</v>
      </c>
      <c r="N10" s="6">
        <v>0</v>
      </c>
    </row>
    <row r="11" spans="2:14" x14ac:dyDescent="0.25">
      <c r="B11" s="3" t="s">
        <v>20</v>
      </c>
      <c r="C11" s="4">
        <v>426077.21404456266</v>
      </c>
      <c r="D11" s="5">
        <v>433779.30999999994</v>
      </c>
      <c r="E11" s="5">
        <f t="shared" si="0"/>
        <v>7702.0959554372821</v>
      </c>
      <c r="F11" s="4">
        <v>383469.49264010641</v>
      </c>
      <c r="G11" s="5">
        <v>552974.06000000006</v>
      </c>
      <c r="H11" s="5">
        <f t="shared" si="1"/>
        <v>169504.56735989364</v>
      </c>
      <c r="I11" s="6">
        <v>557806.87909941992</v>
      </c>
      <c r="J11" s="7">
        <v>606779.12</v>
      </c>
      <c r="K11" s="7">
        <f t="shared" si="2"/>
        <v>48972.240900580073</v>
      </c>
      <c r="L11" s="6">
        <v>561269</v>
      </c>
      <c r="M11" s="6">
        <v>0</v>
      </c>
      <c r="N11" s="6">
        <v>0</v>
      </c>
    </row>
    <row r="12" spans="2:14" x14ac:dyDescent="0.25">
      <c r="B12" s="3" t="s">
        <v>21</v>
      </c>
      <c r="C12" s="4">
        <v>440440.26657705277</v>
      </c>
      <c r="D12" s="5">
        <v>448402</v>
      </c>
      <c r="E12" s="5">
        <f t="shared" si="0"/>
        <v>7961.7334229472326</v>
      </c>
      <c r="F12" s="4">
        <v>396396.23991934746</v>
      </c>
      <c r="G12" s="5">
        <v>548900.30999999994</v>
      </c>
      <c r="H12" s="5">
        <f t="shared" si="1"/>
        <v>152504.07008065248</v>
      </c>
      <c r="I12" s="6">
        <v>452320.94131358451</v>
      </c>
      <c r="J12" s="7">
        <v>602555.42000000004</v>
      </c>
      <c r="K12" s="7">
        <f t="shared" si="2"/>
        <v>150234.47868641553</v>
      </c>
      <c r="L12" s="6">
        <v>557134</v>
      </c>
      <c r="M12" s="6">
        <v>0</v>
      </c>
      <c r="N12" s="6">
        <v>0</v>
      </c>
    </row>
    <row r="13" spans="2:14" x14ac:dyDescent="0.25">
      <c r="B13" s="3" t="s">
        <v>22</v>
      </c>
      <c r="C13" s="4">
        <v>843363.32279818121</v>
      </c>
      <c r="D13" s="5">
        <v>858608.6</v>
      </c>
      <c r="E13" s="5">
        <f t="shared" si="0"/>
        <v>15245.277201818768</v>
      </c>
      <c r="F13" s="4">
        <v>759026.99051836308</v>
      </c>
      <c r="G13" s="5">
        <v>815211.02</v>
      </c>
      <c r="H13" s="5">
        <f t="shared" si="1"/>
        <v>56184.029481636942</v>
      </c>
      <c r="I13" s="6">
        <v>866112.66268201068</v>
      </c>
      <c r="J13" s="7">
        <v>818429.2</v>
      </c>
      <c r="K13" s="7">
        <f t="shared" si="2"/>
        <v>-47683.462682010722</v>
      </c>
      <c r="L13" s="6">
        <v>827439</v>
      </c>
      <c r="M13" s="6">
        <v>0</v>
      </c>
      <c r="N13" s="6">
        <v>0</v>
      </c>
    </row>
    <row r="14" spans="2:14" x14ac:dyDescent="0.25">
      <c r="B14" s="3" t="s">
        <v>23</v>
      </c>
      <c r="C14" s="4">
        <v>432541.55961482535</v>
      </c>
      <c r="D14" s="5">
        <v>440360.51</v>
      </c>
      <c r="E14" s="5">
        <f t="shared" si="0"/>
        <v>7818.9503851746558</v>
      </c>
      <c r="F14" s="4">
        <v>389287.4036533428</v>
      </c>
      <c r="G14" s="5">
        <v>497773.13</v>
      </c>
      <c r="H14" s="5">
        <f t="shared" si="1"/>
        <v>108485.7263466572</v>
      </c>
      <c r="I14" s="6">
        <v>444209.17034386587</v>
      </c>
      <c r="J14" s="7">
        <v>591993.13</v>
      </c>
      <c r="K14" s="7">
        <f t="shared" si="2"/>
        <v>147783.95965613413</v>
      </c>
      <c r="L14" s="6">
        <v>505240</v>
      </c>
      <c r="M14" s="6">
        <v>0</v>
      </c>
      <c r="N14" s="6">
        <v>0</v>
      </c>
    </row>
    <row r="15" spans="2:14" x14ac:dyDescent="0.25">
      <c r="B15" s="3" t="s">
        <v>24</v>
      </c>
      <c r="C15" s="4">
        <v>1146035.7064647232</v>
      </c>
      <c r="D15" s="5">
        <v>1166752.32</v>
      </c>
      <c r="E15" s="5">
        <f t="shared" si="0"/>
        <v>20716.613535276847</v>
      </c>
      <c r="F15" s="4">
        <v>1031432.1358182508</v>
      </c>
      <c r="G15" s="5">
        <v>1353428</v>
      </c>
      <c r="H15" s="5">
        <f t="shared" si="1"/>
        <v>321995.86418174917</v>
      </c>
      <c r="I15" s="6">
        <v>1176927.49545767</v>
      </c>
      <c r="J15" s="7">
        <v>1393499</v>
      </c>
      <c r="K15" s="7">
        <f t="shared" si="2"/>
        <v>216571.50454233005</v>
      </c>
      <c r="L15" s="6">
        <v>1373729</v>
      </c>
      <c r="M15" s="6">
        <v>0</v>
      </c>
      <c r="N15" s="6">
        <v>0</v>
      </c>
    </row>
    <row r="16" spans="2:14" x14ac:dyDescent="0.25">
      <c r="B16" s="3" t="s">
        <v>25</v>
      </c>
      <c r="C16" s="8">
        <f>SUM(C4:C15)</f>
        <v>6150000</v>
      </c>
      <c r="D16" s="9">
        <f>SUM(D4:D15)</f>
        <v>6261172.0800000001</v>
      </c>
      <c r="E16" s="9">
        <f>SUM(E4:E15)</f>
        <v>111172.08000000013</v>
      </c>
      <c r="F16" s="8">
        <f>SUM(F4:F15)</f>
        <v>5535000</v>
      </c>
      <c r="G16" s="9">
        <f t="shared" ref="G16:N16" si="3">SUM(G4:G15)</f>
        <v>7232790.3199999994</v>
      </c>
      <c r="H16" s="9">
        <f t="shared" si="3"/>
        <v>1697790.3199999998</v>
      </c>
      <c r="I16" s="9">
        <f t="shared" si="3"/>
        <v>6973230.0000000037</v>
      </c>
      <c r="J16" s="9">
        <f t="shared" si="3"/>
        <v>7862895.4799999995</v>
      </c>
      <c r="K16" s="9">
        <f t="shared" si="3"/>
        <v>889665.47999999626</v>
      </c>
      <c r="L16" s="9">
        <f t="shared" si="3"/>
        <v>7732195</v>
      </c>
      <c r="M16" s="9">
        <f t="shared" si="3"/>
        <v>0</v>
      </c>
      <c r="N16" s="9">
        <f t="shared" si="3"/>
        <v>0</v>
      </c>
    </row>
  </sheetData>
  <mergeCells count="1">
    <mergeCell ref="B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2020 - FY 2023 (MTD)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2023-01-11T15:37:21Z</dcterms:created>
  <dcterms:modified xsi:type="dcterms:W3CDTF">2023-02-03T20:54:02Z</dcterms:modified>
</cp:coreProperties>
</file>