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18" i="4"/>
  <c r="C18" i="4"/>
  <c r="K18" i="4"/>
  <c r="J18" i="4"/>
  <c r="I18" i="4"/>
  <c r="Q18" i="4"/>
  <c r="P18" i="4"/>
  <c r="O18" i="4"/>
  <c r="W18" i="4"/>
  <c r="V18" i="4"/>
  <c r="U18" i="4"/>
  <c r="W36" i="4"/>
  <c r="V36" i="4"/>
  <c r="U36" i="4"/>
  <c r="Q36" i="4"/>
  <c r="P36" i="4"/>
  <c r="O36" i="4"/>
  <c r="K36" i="4"/>
  <c r="J36" i="4"/>
  <c r="I36" i="4"/>
  <c r="E36" i="4"/>
  <c r="D36" i="4"/>
  <c r="C36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<sst xmlns="http://schemas.openxmlformats.org/spreadsheetml/2006/main" count="372" uniqueCount="51">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</sst>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100.571777199075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0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0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0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0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0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R8" sqref="R8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0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0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0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0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527203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topLeftCell="A13" zoomScaleNormal="100" workbookViewId="0">
      <selection activeCell="I27" sqref="I27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/>
      <c r="H10" s="8" t="s">
        <v>10</v>
      </c>
      <c r="I10" s="9">
        <v>4167</v>
      </c>
      <c r="J10" s="10">
        <v>11268</v>
      </c>
      <c r="K10" s="10">
        <v>12371</v>
      </c>
      <c r="L10" s="11"/>
      <c r="N10" s="8" t="s">
        <v>10</v>
      </c>
      <c r="O10" s="9">
        <v>34437</v>
      </c>
      <c r="P10" s="10">
        <v>27916</v>
      </c>
      <c r="Q10" s="10">
        <v>29006</v>
      </c>
      <c r="R10" s="11"/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0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/>
      <c r="H11" s="8" t="s">
        <v>11</v>
      </c>
      <c r="I11" s="9">
        <v>5625</v>
      </c>
      <c r="J11" s="10">
        <v>12389</v>
      </c>
      <c r="K11" s="10">
        <v>14919</v>
      </c>
      <c r="L11" s="11"/>
      <c r="N11" s="8" t="s">
        <v>11</v>
      </c>
      <c r="O11" s="10">
        <v>0</v>
      </c>
      <c r="P11" s="10">
        <v>0</v>
      </c>
      <c r="Q11" s="10">
        <v>0</v>
      </c>
      <c r="R11" s="11"/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0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/>
      <c r="H12" s="8" t="s">
        <v>12</v>
      </c>
      <c r="I12" s="9">
        <v>5784</v>
      </c>
      <c r="J12" s="10">
        <v>10259</v>
      </c>
      <c r="K12" s="10">
        <v>13988</v>
      </c>
      <c r="L12" s="11"/>
      <c r="N12" s="8" t="s">
        <v>12</v>
      </c>
      <c r="O12" s="10">
        <v>0</v>
      </c>
      <c r="P12" s="10">
        <v>0</v>
      </c>
      <c r="Q12" s="10">
        <v>0</v>
      </c>
      <c r="R12" s="11"/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0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172490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52671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27994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253155</v>
      </c>
    </row>
    <row r="18" spans="2:30" ht="15.75" thickBot="1" x14ac:dyDescent="0.3">
      <c r="B18" s="20" t="s">
        <v>18</v>
      </c>
      <c r="C18" s="21">
        <f>C5+C6+C7+C8+C9</f>
        <v>175585</v>
      </c>
      <c r="D18" s="21">
        <f>D5+D6+D7+D8+D9</f>
        <v>177641</v>
      </c>
      <c r="E18" s="21">
        <f>E5+E6+E7+E8+E9</f>
        <v>172595</v>
      </c>
      <c r="F18" s="22">
        <f>SUM(F5:F16)</f>
        <v>172490</v>
      </c>
      <c r="H18" s="20" t="s">
        <v>18</v>
      </c>
      <c r="I18" s="21">
        <f>I5+I6+I7+I8+I9</f>
        <v>59506</v>
      </c>
      <c r="J18" s="21">
        <f>J5+J6+J7+J8+J9</f>
        <v>60819</v>
      </c>
      <c r="K18" s="21">
        <f>K5+K6+K7+K8+K9</f>
        <v>56927</v>
      </c>
      <c r="L18" s="22">
        <f>SUM(L5:L16)</f>
        <v>52671</v>
      </c>
      <c r="N18" s="20" t="s">
        <v>18</v>
      </c>
      <c r="O18" s="21">
        <f>O5+O6+O7+O8+O9</f>
        <v>30992</v>
      </c>
      <c r="P18" s="21">
        <f>P5+P6+P7+P8+P9</f>
        <v>21936</v>
      </c>
      <c r="Q18" s="21">
        <f>Q5+Q6+Q7+Q8+Q9</f>
        <v>28548</v>
      </c>
      <c r="R18" s="22">
        <f>SUM(R5:R16)</f>
        <v>27994</v>
      </c>
      <c r="T18" s="20" t="s">
        <v>18</v>
      </c>
      <c r="U18" s="21">
        <f>U5+U6+U7+U8+U9</f>
        <v>266083</v>
      </c>
      <c r="V18" s="21">
        <f>V5+V6+V7+V8+V9</f>
        <v>260396</v>
      </c>
      <c r="W18" s="21">
        <f>W5+W6+W7+W8+W9</f>
        <v>258070</v>
      </c>
      <c r="X18" s="37">
        <f t="shared" ref="X18" si="6">X5+X6+X7+X8+X9+X10+X11+X12+X13+X14+X15+X16</f>
        <v>253155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7">E23+K23+Q23</f>
        <v>52968</v>
      </c>
      <c r="X23" s="11">
        <f t="shared" si="7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8">C24+I24+O24</f>
        <v>46142</v>
      </c>
      <c r="V24" s="10">
        <f t="shared" ref="V24:V33" si="9">D24+J24+P24</f>
        <v>49625</v>
      </c>
      <c r="W24" s="10">
        <f t="shared" ref="W24:W34" si="10">E24+K24+Q24</f>
        <v>43759</v>
      </c>
      <c r="X24" s="11">
        <f t="shared" ref="X24:X34" si="11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8"/>
        <v>78111</v>
      </c>
      <c r="V25" s="10">
        <f t="shared" si="9"/>
        <v>66742</v>
      </c>
      <c r="W25" s="10">
        <f t="shared" si="10"/>
        <v>73945</v>
      </c>
      <c r="X25" s="11">
        <f t="shared" si="11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8"/>
        <v>55790</v>
      </c>
      <c r="V26" s="10">
        <f t="shared" si="9"/>
        <v>56903</v>
      </c>
      <c r="W26" s="10">
        <f t="shared" si="10"/>
        <v>52594</v>
      </c>
      <c r="X26" s="11">
        <f t="shared" si="11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8"/>
        <v>45975</v>
      </c>
      <c r="V27" s="10">
        <f t="shared" si="9"/>
        <v>45997</v>
      </c>
      <c r="W27" s="10">
        <f t="shared" si="10"/>
        <v>44470</v>
      </c>
      <c r="X27" s="11">
        <f t="shared" si="11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/>
      <c r="H28" s="8" t="s">
        <v>10</v>
      </c>
      <c r="I28" s="9">
        <v>13931</v>
      </c>
      <c r="J28" s="10">
        <v>13269</v>
      </c>
      <c r="K28" s="10">
        <v>13437</v>
      </c>
      <c r="L28" s="11"/>
      <c r="N28" s="8" t="s">
        <v>10</v>
      </c>
      <c r="O28" s="9">
        <v>34227</v>
      </c>
      <c r="P28" s="10">
        <v>27752</v>
      </c>
      <c r="Q28" s="10">
        <v>28920</v>
      </c>
      <c r="R28" s="11"/>
      <c r="T28" s="8" t="s">
        <v>10</v>
      </c>
      <c r="U28" s="10">
        <f t="shared" si="8"/>
        <v>79226</v>
      </c>
      <c r="V28" s="10">
        <f t="shared" si="9"/>
        <v>71706</v>
      </c>
      <c r="W28" s="10">
        <f t="shared" si="10"/>
        <v>71402</v>
      </c>
      <c r="X28" s="11">
        <f t="shared" si="11"/>
        <v>0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/>
      <c r="H29" s="8" t="s">
        <v>11</v>
      </c>
      <c r="I29" s="9">
        <v>14684</v>
      </c>
      <c r="J29" s="10">
        <v>14453</v>
      </c>
      <c r="K29" s="10">
        <v>13852</v>
      </c>
      <c r="L29" s="11"/>
      <c r="N29" s="8" t="s">
        <v>11</v>
      </c>
      <c r="O29" s="10">
        <v>0</v>
      </c>
      <c r="P29" s="10">
        <v>0</v>
      </c>
      <c r="Q29" s="10">
        <v>0</v>
      </c>
      <c r="R29" s="11"/>
      <c r="T29" s="8" t="s">
        <v>11</v>
      </c>
      <c r="U29" s="10">
        <f t="shared" si="8"/>
        <v>59030</v>
      </c>
      <c r="V29" s="10">
        <f t="shared" si="9"/>
        <v>57355</v>
      </c>
      <c r="W29" s="10">
        <f t="shared" si="10"/>
        <v>56124</v>
      </c>
      <c r="X29" s="11">
        <f t="shared" si="11"/>
        <v>0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/>
      <c r="H30" s="8" t="s">
        <v>12</v>
      </c>
      <c r="I30" s="9">
        <v>16470</v>
      </c>
      <c r="J30" s="10">
        <v>12137</v>
      </c>
      <c r="K30" s="10">
        <v>13972</v>
      </c>
      <c r="L30" s="11"/>
      <c r="N30" s="8" t="s">
        <v>12</v>
      </c>
      <c r="O30" s="10">
        <v>0</v>
      </c>
      <c r="P30" s="10">
        <v>0</v>
      </c>
      <c r="Q30" s="10">
        <v>0</v>
      </c>
      <c r="R30" s="11"/>
      <c r="T30" s="8" t="s">
        <v>12</v>
      </c>
      <c r="U30" s="10">
        <f t="shared" si="8"/>
        <v>55208</v>
      </c>
      <c r="V30" s="10">
        <f t="shared" si="9"/>
        <v>46493</v>
      </c>
      <c r="W30" s="10">
        <f t="shared" si="10"/>
        <v>48368</v>
      </c>
      <c r="X30" s="11">
        <f t="shared" si="11"/>
        <v>0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8"/>
        <v>89120</v>
      </c>
      <c r="V31" s="10">
        <f t="shared" si="9"/>
        <v>78206</v>
      </c>
      <c r="W31" s="10">
        <f t="shared" si="10"/>
        <v>78670</v>
      </c>
      <c r="X31" s="11">
        <f t="shared" si="11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8"/>
        <v>58438</v>
      </c>
      <c r="V32" s="10">
        <f t="shared" si="9"/>
        <v>61192</v>
      </c>
      <c r="W32" s="10">
        <f t="shared" si="10"/>
        <v>63330</v>
      </c>
      <c r="X32" s="11">
        <f t="shared" si="11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8"/>
        <v>48605</v>
      </c>
      <c r="V33" s="10">
        <f t="shared" si="9"/>
        <v>50486</v>
      </c>
      <c r="W33" s="10">
        <f t="shared" si="10"/>
        <v>52892</v>
      </c>
      <c r="X33" s="11">
        <f t="shared" si="11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8"/>
        <v>86176</v>
      </c>
      <c r="V34" s="10">
        <f>D34+J34+P34</f>
        <v>78276</v>
      </c>
      <c r="W34" s="10">
        <f t="shared" si="10"/>
        <v>71801</v>
      </c>
      <c r="X34" s="11">
        <f t="shared" si="11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171463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74754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27831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2">SUM(W23:W34)</f>
        <v>710323</v>
      </c>
      <c r="X35" s="36">
        <f t="shared" si="12"/>
        <v>274048</v>
      </c>
    </row>
    <row r="36" spans="2:24" ht="15" customHeight="1" thickBot="1" x14ac:dyDescent="0.3">
      <c r="B36" s="20" t="s">
        <v>18</v>
      </c>
      <c r="C36" s="21">
        <f>C23+C24+C25+C26+C27</f>
        <v>174502</v>
      </c>
      <c r="D36" s="21">
        <f>D23+D24+D25+D26+D27</f>
        <v>176709</v>
      </c>
      <c r="E36" s="21">
        <f>E23+E24+E25+E26+E27</f>
        <v>171827</v>
      </c>
      <c r="F36" s="22">
        <f>F35</f>
        <v>171463</v>
      </c>
      <c r="G36" s="26"/>
      <c r="H36" s="20" t="s">
        <v>18</v>
      </c>
      <c r="I36" s="21">
        <f>I23+I24+I25+I26+I27</f>
        <v>76733</v>
      </c>
      <c r="J36" s="21">
        <f>J23+J24+J25+J26+J27</f>
        <v>78046</v>
      </c>
      <c r="K36" s="21">
        <f>K23+K24+K25+K26+K27</f>
        <v>67494</v>
      </c>
      <c r="L36" s="22">
        <f>SUM(L23:L34)</f>
        <v>74754</v>
      </c>
      <c r="M36" s="26"/>
      <c r="N36" s="20" t="s">
        <v>18</v>
      </c>
      <c r="O36" s="21">
        <f>O23+O24+O25+O26+O27</f>
        <v>30842</v>
      </c>
      <c r="P36" s="21">
        <f>P23+P24+P25+P26+P27</f>
        <v>21793</v>
      </c>
      <c r="Q36" s="21">
        <f>Q23+Q24+Q25+Q26+Q27</f>
        <v>28415</v>
      </c>
      <c r="R36" s="22">
        <f>SUM(R23:R34)</f>
        <v>27831</v>
      </c>
      <c r="T36" s="20" t="s">
        <v>18</v>
      </c>
      <c r="U36" s="21">
        <f>U23+U24+U25+U26+U27</f>
        <v>282077</v>
      </c>
      <c r="V36" s="21">
        <f>V23+V24+V25+V26+V27</f>
        <v>276548</v>
      </c>
      <c r="W36" s="21">
        <f>W23+W24+W25+W26+W27</f>
        <v>267736</v>
      </c>
      <c r="X36" s="37">
        <f t="shared" ref="X36" si="13">X23+X24+X25+X26+X27+X28+X29+X30+X31+X32+X33+X34</f>
        <v>274048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3"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0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0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0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0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0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0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0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0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0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0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0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0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2023-06-23T17:43:24Z</dcterms:modified>
</cp:coreProperties>
</file>