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E18" i="4"/>
  <c r="D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<sst xmlns="http://schemas.openxmlformats.org/spreadsheetml/2006/main" count="372" uniqueCount="51">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</sst>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120.488667013888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0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I33" sqref="I33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151057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0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0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0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678260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topLeftCell="A4" zoomScaleNormal="100" workbookViewId="0">
      <selection activeCell="H39" sqref="H39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>
        <v>28190</v>
      </c>
      <c r="H10" s="8" t="s">
        <v>10</v>
      </c>
      <c r="I10" s="9">
        <v>4167</v>
      </c>
      <c r="J10" s="10">
        <v>11268</v>
      </c>
      <c r="K10" s="10">
        <v>12371</v>
      </c>
      <c r="L10" s="11">
        <v>11446</v>
      </c>
      <c r="N10" s="8" t="s">
        <v>10</v>
      </c>
      <c r="O10" s="9">
        <v>34437</v>
      </c>
      <c r="P10" s="10">
        <v>27916</v>
      </c>
      <c r="Q10" s="10">
        <v>29006</v>
      </c>
      <c r="R10" s="11">
        <v>27972</v>
      </c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67608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/>
      <c r="H11" s="8" t="s">
        <v>11</v>
      </c>
      <c r="I11" s="9">
        <v>5625</v>
      </c>
      <c r="J11" s="10">
        <v>12389</v>
      </c>
      <c r="K11" s="10">
        <v>14919</v>
      </c>
      <c r="L11" s="11"/>
      <c r="N11" s="8" t="s">
        <v>11</v>
      </c>
      <c r="O11" s="10">
        <v>0</v>
      </c>
      <c r="P11" s="10">
        <v>0</v>
      </c>
      <c r="Q11" s="10">
        <v>0</v>
      </c>
      <c r="R11" s="10">
        <v>0</v>
      </c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0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/>
      <c r="H12" s="8" t="s">
        <v>12</v>
      </c>
      <c r="I12" s="9">
        <v>5784</v>
      </c>
      <c r="J12" s="10">
        <v>10259</v>
      </c>
      <c r="K12" s="10">
        <v>13988</v>
      </c>
      <c r="L12" s="11"/>
      <c r="N12" s="8" t="s">
        <v>12</v>
      </c>
      <c r="O12" s="10">
        <v>0</v>
      </c>
      <c r="P12" s="10">
        <v>0</v>
      </c>
      <c r="Q12" s="10">
        <v>0</v>
      </c>
      <c r="R12" s="10">
        <v>0</v>
      </c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0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200680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64117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55966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320763</v>
      </c>
    </row>
    <row r="18" spans="2:30" ht="15.75" thickBot="1" x14ac:dyDescent="0.3">
      <c r="B18" s="20" t="s">
        <v>18</v>
      </c>
      <c r="C18" s="21">
        <f>C5+C6+C7+C8+C9+C10</f>
        <v>206568</v>
      </c>
      <c r="D18" s="21">
        <f t="shared" ref="D18:E18" si="6">D5+D6+D7+D8+D9+D10</f>
        <v>208197</v>
      </c>
      <c r="E18" s="21">
        <f t="shared" si="6"/>
        <v>201444</v>
      </c>
      <c r="F18" s="22">
        <f>SUM(F5:F16)</f>
        <v>200680</v>
      </c>
      <c r="H18" s="20" t="s">
        <v>18</v>
      </c>
      <c r="I18" s="21">
        <f>I5+I6+I7+I8+I9+I10</f>
        <v>63673</v>
      </c>
      <c r="J18" s="21">
        <f t="shared" ref="J18:K18" si="7">J5+J6+J7+J8+J9+J10</f>
        <v>72087</v>
      </c>
      <c r="K18" s="21">
        <f t="shared" si="7"/>
        <v>69298</v>
      </c>
      <c r="L18" s="22">
        <f>SUM(L5:L16)</f>
        <v>64117</v>
      </c>
      <c r="N18" s="20" t="s">
        <v>18</v>
      </c>
      <c r="O18" s="21">
        <f>O5+O6+O7+O8+O9+O10</f>
        <v>65429</v>
      </c>
      <c r="P18" s="21">
        <f t="shared" ref="P18:Q18" si="8">P5+P6+P7+P8+P9+P10</f>
        <v>49852</v>
      </c>
      <c r="Q18" s="21">
        <f t="shared" si="8"/>
        <v>57554</v>
      </c>
      <c r="R18" s="22">
        <f>SUM(R5:R16)</f>
        <v>55966</v>
      </c>
      <c r="T18" s="20" t="s">
        <v>18</v>
      </c>
      <c r="U18" s="21">
        <f>U5+U6+U7+U8+U9+U10</f>
        <v>335670</v>
      </c>
      <c r="V18" s="21">
        <f t="shared" ref="V18:W18" si="9">V5+V6+V7+V8+V9+V10</f>
        <v>330136</v>
      </c>
      <c r="W18" s="21">
        <f t="shared" si="9"/>
        <v>328296</v>
      </c>
      <c r="X18" s="37">
        <f t="shared" ref="X18" si="10">X5+X6+X7+X8+X9+X10+X11+X12+X13+X14+X15+X16</f>
        <v>320763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11">E23+K23+Q23</f>
        <v>52968</v>
      </c>
      <c r="X23" s="11">
        <f t="shared" si="11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12">C24+I24+O24</f>
        <v>46142</v>
      </c>
      <c r="V24" s="10">
        <f t="shared" ref="V24:V33" si="13">D24+J24+P24</f>
        <v>49625</v>
      </c>
      <c r="W24" s="10">
        <f t="shared" ref="W24:W34" si="14">E24+K24+Q24</f>
        <v>43759</v>
      </c>
      <c r="X24" s="11">
        <f t="shared" ref="X24:X34" si="15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12"/>
        <v>78111</v>
      </c>
      <c r="V25" s="10">
        <f t="shared" si="13"/>
        <v>66742</v>
      </c>
      <c r="W25" s="10">
        <f t="shared" si="14"/>
        <v>73945</v>
      </c>
      <c r="X25" s="11">
        <f t="shared" si="15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12"/>
        <v>55790</v>
      </c>
      <c r="V26" s="10">
        <f t="shared" si="13"/>
        <v>56903</v>
      </c>
      <c r="W26" s="10">
        <f t="shared" si="14"/>
        <v>52594</v>
      </c>
      <c r="X26" s="11">
        <f t="shared" si="15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12"/>
        <v>45975</v>
      </c>
      <c r="V27" s="10">
        <f t="shared" si="13"/>
        <v>45997</v>
      </c>
      <c r="W27" s="10">
        <f t="shared" si="14"/>
        <v>44470</v>
      </c>
      <c r="X27" s="11">
        <f t="shared" si="15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>
        <v>28370</v>
      </c>
      <c r="H28" s="8" t="s">
        <v>10</v>
      </c>
      <c r="I28" s="9">
        <v>13931</v>
      </c>
      <c r="J28" s="10">
        <v>13269</v>
      </c>
      <c r="K28" s="10">
        <v>13437</v>
      </c>
      <c r="L28" s="11">
        <v>27231</v>
      </c>
      <c r="N28" s="8" t="s">
        <v>10</v>
      </c>
      <c r="O28" s="9">
        <v>34227</v>
      </c>
      <c r="P28" s="10">
        <v>27752</v>
      </c>
      <c r="Q28" s="10">
        <v>28920</v>
      </c>
      <c r="R28" s="11">
        <v>27848</v>
      </c>
      <c r="T28" s="8" t="s">
        <v>10</v>
      </c>
      <c r="U28" s="10">
        <f t="shared" si="12"/>
        <v>79226</v>
      </c>
      <c r="V28" s="10">
        <f t="shared" si="13"/>
        <v>71706</v>
      </c>
      <c r="W28" s="10">
        <f t="shared" si="14"/>
        <v>71402</v>
      </c>
      <c r="X28" s="11">
        <f t="shared" si="15"/>
        <v>83449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/>
      <c r="H29" s="8" t="s">
        <v>11</v>
      </c>
      <c r="I29" s="9">
        <v>14684</v>
      </c>
      <c r="J29" s="10">
        <v>14453</v>
      </c>
      <c r="K29" s="10">
        <v>13852</v>
      </c>
      <c r="L29" s="11"/>
      <c r="N29" s="8" t="s">
        <v>11</v>
      </c>
      <c r="O29" s="10">
        <v>0</v>
      </c>
      <c r="P29" s="10">
        <v>0</v>
      </c>
      <c r="Q29" s="10">
        <v>0</v>
      </c>
      <c r="R29" s="10">
        <v>0</v>
      </c>
      <c r="T29" s="8" t="s">
        <v>11</v>
      </c>
      <c r="U29" s="10">
        <f t="shared" si="12"/>
        <v>59030</v>
      </c>
      <c r="V29" s="10">
        <f t="shared" si="13"/>
        <v>57355</v>
      </c>
      <c r="W29" s="10">
        <f t="shared" si="14"/>
        <v>56124</v>
      </c>
      <c r="X29" s="11">
        <f t="shared" si="15"/>
        <v>0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/>
      <c r="H30" s="8" t="s">
        <v>12</v>
      </c>
      <c r="I30" s="9">
        <v>16470</v>
      </c>
      <c r="J30" s="10">
        <v>12137</v>
      </c>
      <c r="K30" s="10">
        <v>13972</v>
      </c>
      <c r="L30" s="11"/>
      <c r="N30" s="8" t="s">
        <v>12</v>
      </c>
      <c r="O30" s="10">
        <v>0</v>
      </c>
      <c r="P30" s="10">
        <v>0</v>
      </c>
      <c r="Q30" s="10">
        <v>0</v>
      </c>
      <c r="R30" s="10">
        <v>0</v>
      </c>
      <c r="T30" s="8" t="s">
        <v>12</v>
      </c>
      <c r="U30" s="10">
        <f t="shared" si="12"/>
        <v>55208</v>
      </c>
      <c r="V30" s="10">
        <f t="shared" si="13"/>
        <v>46493</v>
      </c>
      <c r="W30" s="10">
        <f t="shared" si="14"/>
        <v>48368</v>
      </c>
      <c r="X30" s="11">
        <f t="shared" si="15"/>
        <v>0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12"/>
        <v>89120</v>
      </c>
      <c r="V31" s="10">
        <f t="shared" si="13"/>
        <v>78206</v>
      </c>
      <c r="W31" s="10">
        <f t="shared" si="14"/>
        <v>78670</v>
      </c>
      <c r="X31" s="11">
        <f t="shared" si="15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12"/>
        <v>58438</v>
      </c>
      <c r="V32" s="10">
        <f t="shared" si="13"/>
        <v>61192</v>
      </c>
      <c r="W32" s="10">
        <f t="shared" si="14"/>
        <v>63330</v>
      </c>
      <c r="X32" s="11">
        <f t="shared" si="15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12"/>
        <v>48605</v>
      </c>
      <c r="V33" s="10">
        <f t="shared" si="13"/>
        <v>50486</v>
      </c>
      <c r="W33" s="10">
        <f t="shared" si="14"/>
        <v>52892</v>
      </c>
      <c r="X33" s="11">
        <f t="shared" si="15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12"/>
        <v>86176</v>
      </c>
      <c r="V34" s="10">
        <f>D34+J34+P34</f>
        <v>78276</v>
      </c>
      <c r="W34" s="10">
        <f t="shared" si="14"/>
        <v>71801</v>
      </c>
      <c r="X34" s="11">
        <f t="shared" si="15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199833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101985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55679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6">SUM(W23:W34)</f>
        <v>710323</v>
      </c>
      <c r="X35" s="36">
        <f t="shared" si="16"/>
        <v>357497</v>
      </c>
    </row>
    <row r="36" spans="2:24" ht="15" customHeight="1" thickBot="1" x14ac:dyDescent="0.3">
      <c r="B36" s="20" t="s">
        <v>18</v>
      </c>
      <c r="C36" s="21">
        <f>C23+C24+C25+C26+C27+C28</f>
        <v>205570</v>
      </c>
      <c r="D36" s="21">
        <f t="shared" ref="D36:E36" si="17">D23+D24+D25+D26+D27+D28</f>
        <v>207394</v>
      </c>
      <c r="E36" s="21">
        <f t="shared" si="17"/>
        <v>200872</v>
      </c>
      <c r="F36" s="22">
        <f>F35</f>
        <v>199833</v>
      </c>
      <c r="G36" s="26"/>
      <c r="H36" s="20" t="s">
        <v>18</v>
      </c>
      <c r="I36" s="21">
        <f>I23+I24+I25+I26+I27+I28</f>
        <v>90664</v>
      </c>
      <c r="J36" s="21">
        <f t="shared" ref="J36:K36" si="18">J23+J24+J25+J26+J27+J28</f>
        <v>91315</v>
      </c>
      <c r="K36" s="21">
        <f t="shared" si="18"/>
        <v>80931</v>
      </c>
      <c r="L36" s="22">
        <f>SUM(L23:L34)</f>
        <v>101985</v>
      </c>
      <c r="M36" s="26"/>
      <c r="N36" s="20" t="s">
        <v>18</v>
      </c>
      <c r="O36" s="21">
        <f>O23+O24+O25+O26+O27+O28</f>
        <v>65069</v>
      </c>
      <c r="P36" s="21">
        <f t="shared" ref="P36:Q36" si="19">P23+P24+P25+P26+P27+P28</f>
        <v>49545</v>
      </c>
      <c r="Q36" s="21">
        <f t="shared" si="19"/>
        <v>57335</v>
      </c>
      <c r="R36" s="22">
        <f>SUM(R23:R34)</f>
        <v>55679</v>
      </c>
      <c r="T36" s="20" t="s">
        <v>18</v>
      </c>
      <c r="U36" s="21">
        <f>U23+U24+U25+U26+U27+U28</f>
        <v>361303</v>
      </c>
      <c r="V36" s="21">
        <f t="shared" ref="V36:W36" si="20">V23+V24+V25+V26+V27+V28</f>
        <v>348254</v>
      </c>
      <c r="W36" s="21">
        <f t="shared" si="20"/>
        <v>339138</v>
      </c>
      <c r="X36" s="37">
        <f t="shared" ref="X36" si="21">X23+X24+X25+X26+X27+X28+X29+X30+X31+X32+X33+X34</f>
        <v>357497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3"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28190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0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0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11446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0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0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27972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28370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0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0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27231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0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0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27848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2023-07-13T15:43:47Z</dcterms:modified>
</cp:coreProperties>
</file>